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800" windowHeight="12075" activeTab="0"/>
  </bookViews>
  <sheets>
    <sheet name="Project costing" sheetId="1" r:id="rId1"/>
  </sheets>
  <definedNames>
    <definedName name="_xlnm.Print_Area" localSheetId="0">'Project costing'!$B$2:$K$39</definedName>
  </definedNames>
  <calcPr fullCalcOnLoad="1"/>
</workbook>
</file>

<file path=xl/sharedStrings.xml><?xml version="1.0" encoding="utf-8"?>
<sst xmlns="http://schemas.openxmlformats.org/spreadsheetml/2006/main" count="51" uniqueCount="49">
  <si>
    <t/>
  </si>
  <si>
    <t>Date</t>
  </si>
  <si>
    <t>To:</t>
  </si>
  <si>
    <t>Funds</t>
  </si>
  <si>
    <t>Amount</t>
  </si>
  <si>
    <t>From:</t>
  </si>
  <si>
    <t>Description</t>
  </si>
  <si>
    <t>Instructor/Sponsor:</t>
  </si>
  <si>
    <t>School Name:</t>
  </si>
  <si>
    <t>Expense</t>
  </si>
  <si>
    <t>PVC</t>
  </si>
  <si>
    <t>PVC pipe, tees</t>
  </si>
  <si>
    <t>Zande High School</t>
  </si>
  <si>
    <t>Jill Zande</t>
  </si>
  <si>
    <t>Reporting period</t>
  </si>
  <si>
    <t>Camera</t>
  </si>
  <si>
    <t>Won at a previous competition</t>
  </si>
  <si>
    <t>Lights Camera Action SS-AquaCam</t>
  </si>
  <si>
    <t>Category</t>
  </si>
  <si>
    <t>Sensors</t>
  </si>
  <si>
    <t>Hardware</t>
  </si>
  <si>
    <t>Electronics</t>
  </si>
  <si>
    <t>Joystick</t>
  </si>
  <si>
    <t>Logitech Extreme 3D Pro</t>
  </si>
  <si>
    <t>Used for control system</t>
  </si>
  <si>
    <t>Used for vehicle frame</t>
  </si>
  <si>
    <t>Travel</t>
  </si>
  <si>
    <t>Airfare</t>
  </si>
  <si>
    <t>1 round-trip airfare to St. John's</t>
  </si>
  <si>
    <t>Sources/Notes</t>
  </si>
  <si>
    <t>PROJECT COSTING</t>
  </si>
  <si>
    <t>Purchased</t>
  </si>
  <si>
    <t>Type*</t>
  </si>
  <si>
    <t>Re-used - defined as items that were purchased in previous years.  Amount MUST be listed as the current market value.</t>
  </si>
  <si>
    <t xml:space="preserve">Parts donated - defined as equipment, materials, and time that were contributed to your company.  Do NOT include items given to your school for general use. </t>
  </si>
  <si>
    <t>Cash donated - defined as funds contributed to your company.  Do NOT include funds given to your school for general use.</t>
  </si>
  <si>
    <t>Re-used</t>
  </si>
  <si>
    <t>Parts donated</t>
  </si>
  <si>
    <t>Cash donated</t>
  </si>
  <si>
    <t>General</t>
  </si>
  <si>
    <t>Funds donated by local Rotary Club</t>
  </si>
  <si>
    <t>Used for general vehicle construction</t>
  </si>
  <si>
    <t>*Items must fall into one of the following:</t>
  </si>
  <si>
    <t>Purchased - defined as items that are purchased new or services paid for.</t>
  </si>
  <si>
    <t>Final Balance</t>
  </si>
  <si>
    <t>Running Balance</t>
  </si>
  <si>
    <t>Total Raised</t>
  </si>
  <si>
    <t>Total Spent</t>
  </si>
  <si>
    <t>Chaperone's ticket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</si>
</sst>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00\-00\-0000"/>
    <numFmt numFmtId="166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System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hair"/>
      <top style="thin">
        <color indexed="22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hair"/>
      <top style="hair">
        <color indexed="22"/>
      </top>
      <bottom>
        <color indexed="63"/>
      </bottom>
    </border>
    <border>
      <left style="hair"/>
      <right style="hair"/>
      <top style="hair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hair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>
        <color indexed="22"/>
      </top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4" fontId="0" fillId="33" borderId="14" xfId="0" applyNumberFormat="1" applyFill="1" applyBorder="1" applyAlignment="1" applyProtection="1">
      <alignment horizontal="left"/>
      <protection locked="0"/>
    </xf>
    <xf numFmtId="49" fontId="0" fillId="33" borderId="0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5" fillId="0" borderId="15" xfId="0" applyFont="1" applyFill="1" applyBorder="1" applyAlignment="1" quotePrefix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19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4" fontId="0" fillId="0" borderId="20" xfId="44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 horizontal="center"/>
      <protection/>
    </xf>
    <xf numFmtId="1" fontId="2" fillId="33" borderId="18" xfId="0" applyNumberFormat="1" applyFont="1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/>
      <protection/>
    </xf>
    <xf numFmtId="49" fontId="0" fillId="33" borderId="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/>
      <protection/>
    </xf>
    <xf numFmtId="49" fontId="0" fillId="33" borderId="27" xfId="0" applyNumberFormat="1" applyFill="1" applyBorder="1" applyAlignment="1" applyProtection="1">
      <alignment/>
      <protection locked="0"/>
    </xf>
    <xf numFmtId="14" fontId="0" fillId="33" borderId="0" xfId="0" applyNumberFormat="1" applyFill="1" applyBorder="1" applyAlignment="1" applyProtection="1">
      <alignment horizontal="left"/>
      <protection locked="0"/>
    </xf>
    <xf numFmtId="49" fontId="0" fillId="33" borderId="28" xfId="0" applyNumberFormat="1" applyFill="1" applyBorder="1" applyAlignment="1" applyProtection="1">
      <alignment/>
      <protection locked="0"/>
    </xf>
    <xf numFmtId="0" fontId="6" fillId="33" borderId="29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1" fillId="33" borderId="30" xfId="0" applyFont="1" applyFill="1" applyBorder="1" applyAlignment="1" applyProtection="1">
      <alignment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centerContinuous"/>
      <protection/>
    </xf>
    <xf numFmtId="14" fontId="0" fillId="33" borderId="33" xfId="0" applyNumberFormat="1" applyFill="1" applyBorder="1" applyAlignment="1" applyProtection="1">
      <alignment horizontal="left"/>
      <protection locked="0"/>
    </xf>
    <xf numFmtId="49" fontId="0" fillId="33" borderId="33" xfId="0" applyNumberFormat="1" applyFill="1" applyBorder="1" applyAlignment="1" applyProtection="1">
      <alignment horizontal="left"/>
      <protection locked="0"/>
    </xf>
    <xf numFmtId="44" fontId="0" fillId="35" borderId="34" xfId="44" applyFont="1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0" fillId="0" borderId="35" xfId="0" applyBorder="1" applyAlignment="1">
      <alignment/>
    </xf>
    <xf numFmtId="14" fontId="0" fillId="33" borderId="33" xfId="0" applyNumberFormat="1" applyFill="1" applyBorder="1" applyAlignment="1" applyProtection="1">
      <alignment/>
      <protection/>
    </xf>
    <xf numFmtId="14" fontId="0" fillId="0" borderId="35" xfId="0" applyNumberFormat="1" applyBorder="1" applyAlignment="1">
      <alignment/>
    </xf>
    <xf numFmtId="49" fontId="0" fillId="33" borderId="33" xfId="0" applyNumberFormat="1" applyFont="1" applyFill="1" applyBorder="1" applyAlignment="1" applyProtection="1">
      <alignment horizontal="left"/>
      <protection locked="0"/>
    </xf>
    <xf numFmtId="0" fontId="0" fillId="33" borderId="33" xfId="0" applyNumberFormat="1" applyFont="1" applyFill="1" applyBorder="1" applyAlignment="1" applyProtection="1">
      <alignment/>
      <protection locked="0"/>
    </xf>
    <xf numFmtId="0" fontId="0" fillId="33" borderId="33" xfId="0" applyNumberFormat="1" applyFill="1" applyBorder="1" applyAlignment="1" applyProtection="1">
      <alignment/>
      <protection locked="0"/>
    </xf>
    <xf numFmtId="0" fontId="0" fillId="33" borderId="33" xfId="0" applyNumberFormat="1" applyFill="1" applyBorder="1" applyAlignment="1" applyProtection="1">
      <alignment/>
      <protection/>
    </xf>
    <xf numFmtId="0" fontId="0" fillId="0" borderId="35" xfId="0" applyNumberFormat="1" applyBorder="1" applyAlignment="1">
      <alignment/>
    </xf>
    <xf numFmtId="0" fontId="1" fillId="33" borderId="32" xfId="0" applyFont="1" applyFill="1" applyBorder="1" applyAlignment="1" applyProtection="1">
      <alignment horizontal="center"/>
      <protection/>
    </xf>
    <xf numFmtId="49" fontId="0" fillId="33" borderId="36" xfId="0" applyNumberFormat="1" applyFill="1" applyBorder="1" applyAlignment="1" applyProtection="1">
      <alignment horizontal="right"/>
      <protection locked="0"/>
    </xf>
    <xf numFmtId="0" fontId="0" fillId="33" borderId="37" xfId="0" applyFill="1" applyBorder="1" applyAlignment="1" applyProtection="1">
      <alignment/>
      <protection/>
    </xf>
    <xf numFmtId="49" fontId="0" fillId="33" borderId="27" xfId="0" applyNumberFormat="1" applyFont="1" applyFill="1" applyBorder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0" borderId="16" xfId="0" applyFont="1" applyBorder="1" applyAlignment="1">
      <alignment/>
    </xf>
    <xf numFmtId="0" fontId="1" fillId="33" borderId="27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6" fillId="33" borderId="28" xfId="0" applyFont="1" applyFill="1" applyBorder="1" applyAlignment="1" applyProtection="1">
      <alignment/>
      <protection/>
    </xf>
    <xf numFmtId="0" fontId="1" fillId="33" borderId="38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44" fontId="0" fillId="33" borderId="33" xfId="44" applyNumberFormat="1" applyFont="1" applyFill="1" applyBorder="1" applyAlignment="1" applyProtection="1">
      <alignment/>
      <protection locked="0"/>
    </xf>
    <xf numFmtId="44" fontId="0" fillId="33" borderId="33" xfId="0" applyNumberFormat="1" applyFill="1" applyBorder="1" applyAlignment="1" applyProtection="1">
      <alignment/>
      <protection/>
    </xf>
    <xf numFmtId="44" fontId="0" fillId="0" borderId="35" xfId="0" applyNumberFormat="1" applyBorder="1" applyAlignment="1">
      <alignment/>
    </xf>
    <xf numFmtId="14" fontId="0" fillId="33" borderId="39" xfId="0" applyNumberFormat="1" applyFont="1" applyFill="1" applyBorder="1" applyAlignment="1" applyProtection="1">
      <alignment horizontal="left"/>
      <protection locked="0"/>
    </xf>
    <xf numFmtId="44" fontId="0" fillId="35" borderId="34" xfId="44" applyNumberFormat="1" applyFont="1" applyFill="1" applyBorder="1" applyAlignment="1" applyProtection="1">
      <alignment/>
      <protection/>
    </xf>
    <xf numFmtId="44" fontId="0" fillId="35" borderId="29" xfId="44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B1">
      <selection activeCell="G18" sqref="G18"/>
    </sheetView>
  </sheetViews>
  <sheetFormatPr defaultColWidth="9.140625" defaultRowHeight="12.75"/>
  <cols>
    <col min="1" max="1" width="15.00390625" style="2" customWidth="1"/>
    <col min="2" max="2" width="4.421875" style="2" customWidth="1"/>
    <col min="3" max="3" width="10.421875" style="2" customWidth="1"/>
    <col min="4" max="4" width="22.28125" style="2" customWidth="1"/>
    <col min="5" max="5" width="18.28125" style="2" customWidth="1"/>
    <col min="6" max="6" width="20.7109375" style="2" customWidth="1"/>
    <col min="7" max="7" width="46.00390625" style="2" customWidth="1"/>
    <col min="8" max="8" width="42.57421875" style="2" customWidth="1"/>
    <col min="9" max="9" width="16.00390625" style="2" customWidth="1"/>
    <col min="10" max="10" width="16.57421875" style="2" customWidth="1"/>
    <col min="11" max="11" width="4.421875" style="2" customWidth="1"/>
    <col min="12" max="12" width="13.140625" style="2" customWidth="1"/>
    <col min="13" max="16384" width="9.140625" style="2" customWidth="1"/>
  </cols>
  <sheetData>
    <row r="1" spans="1:13" ht="13.5" thickBot="1">
      <c r="A1" s="3"/>
      <c r="B1" s="16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.5" thickTop="1">
      <c r="A2" s="16"/>
      <c r="B2" s="28"/>
      <c r="C2" s="25"/>
      <c r="D2" s="25"/>
      <c r="E2" s="25"/>
      <c r="F2" s="25"/>
      <c r="G2" s="25"/>
      <c r="H2" s="25"/>
      <c r="I2" s="25"/>
      <c r="J2" s="26" t="s">
        <v>0</v>
      </c>
      <c r="K2" s="27"/>
      <c r="L2" s="3"/>
      <c r="M2" s="3"/>
    </row>
    <row r="3" spans="1:13" ht="18.75" thickBot="1">
      <c r="A3" s="16"/>
      <c r="B3" s="19"/>
      <c r="C3" s="11" t="s">
        <v>30</v>
      </c>
      <c r="D3" s="11"/>
      <c r="E3" s="11"/>
      <c r="F3" s="12"/>
      <c r="G3" s="12"/>
      <c r="H3" s="1"/>
      <c r="I3" s="1"/>
      <c r="J3" s="60"/>
      <c r="K3" s="4"/>
      <c r="L3" s="3"/>
      <c r="M3" s="3"/>
    </row>
    <row r="4" spans="1:13" ht="9.75" customHeight="1" thickTop="1">
      <c r="A4" s="16"/>
      <c r="B4" s="19"/>
      <c r="C4" s="1"/>
      <c r="D4" s="1"/>
      <c r="E4" s="1"/>
      <c r="F4" s="1"/>
      <c r="G4" s="1"/>
      <c r="H4" s="1"/>
      <c r="I4" s="1"/>
      <c r="J4" s="1"/>
      <c r="K4" s="4"/>
      <c r="L4" s="3"/>
      <c r="M4" s="3"/>
    </row>
    <row r="5" spans="1:13" ht="9.75" customHeight="1" thickBot="1">
      <c r="A5" s="16"/>
      <c r="B5" s="19"/>
      <c r="C5" s="1"/>
      <c r="D5" s="1"/>
      <c r="E5" s="1"/>
      <c r="F5" s="1"/>
      <c r="G5" s="1"/>
      <c r="H5" s="1"/>
      <c r="I5" s="1"/>
      <c r="J5" s="1"/>
      <c r="K5" s="4"/>
      <c r="L5" s="3"/>
      <c r="M5" s="3"/>
    </row>
    <row r="6" spans="1:13" ht="12.75" customHeight="1" thickBot="1">
      <c r="A6" s="16"/>
      <c r="B6" s="19"/>
      <c r="C6" s="5"/>
      <c r="D6" s="5"/>
      <c r="E6" s="5"/>
      <c r="F6" s="30"/>
      <c r="G6" s="6"/>
      <c r="H6" s="7"/>
      <c r="I6" s="59" t="s">
        <v>14</v>
      </c>
      <c r="J6" s="56"/>
      <c r="K6" s="4"/>
      <c r="L6" s="3"/>
      <c r="M6" s="3"/>
    </row>
    <row r="7" spans="1:13" ht="24" customHeight="1">
      <c r="A7" s="16"/>
      <c r="B7" s="20"/>
      <c r="C7" s="32" t="s">
        <v>8</v>
      </c>
      <c r="D7" s="62"/>
      <c r="E7" s="62"/>
      <c r="F7" s="33"/>
      <c r="G7" s="57" t="s">
        <v>12</v>
      </c>
      <c r="H7" s="33" t="s">
        <v>0</v>
      </c>
      <c r="I7" s="55" t="s">
        <v>5</v>
      </c>
      <c r="J7" s="8">
        <v>41974</v>
      </c>
      <c r="K7" s="4"/>
      <c r="L7" s="3"/>
      <c r="M7" s="3"/>
    </row>
    <row r="8" spans="1:13" ht="24" customHeight="1">
      <c r="A8" s="16"/>
      <c r="B8" s="20"/>
      <c r="C8" s="31" t="s">
        <v>7</v>
      </c>
      <c r="D8" s="63"/>
      <c r="E8" s="63"/>
      <c r="F8" s="29"/>
      <c r="G8" s="58" t="s">
        <v>13</v>
      </c>
      <c r="H8" s="29"/>
      <c r="I8" s="55" t="s">
        <v>2</v>
      </c>
      <c r="J8" s="72">
        <v>41787</v>
      </c>
      <c r="K8" s="4"/>
      <c r="L8" s="3"/>
      <c r="M8" s="3"/>
    </row>
    <row r="9" spans="1:13" ht="9.75" customHeight="1">
      <c r="A9" s="16"/>
      <c r="B9" s="20"/>
      <c r="C9" s="36"/>
      <c r="D9" s="64"/>
      <c r="E9" s="64"/>
      <c r="F9" s="35"/>
      <c r="G9" s="35"/>
      <c r="H9" s="35"/>
      <c r="I9" s="9"/>
      <c r="J9" s="34"/>
      <c r="K9" s="4"/>
      <c r="L9" s="3"/>
      <c r="M9" s="3"/>
    </row>
    <row r="10" spans="1:13" ht="18" customHeight="1">
      <c r="A10" s="14"/>
      <c r="B10" s="20"/>
      <c r="C10" s="38" t="s">
        <v>3</v>
      </c>
      <c r="D10" s="63"/>
      <c r="E10" s="63"/>
      <c r="F10" s="1"/>
      <c r="G10" s="1"/>
      <c r="H10" s="1"/>
      <c r="I10" s="1"/>
      <c r="J10" s="1"/>
      <c r="K10" s="4"/>
      <c r="L10" s="3"/>
      <c r="M10" s="3"/>
    </row>
    <row r="11" spans="1:13" ht="12.75">
      <c r="A11" s="16"/>
      <c r="B11" s="20"/>
      <c r="C11" s="39" t="s">
        <v>1</v>
      </c>
      <c r="D11" s="65" t="s">
        <v>32</v>
      </c>
      <c r="E11" s="65" t="s">
        <v>18</v>
      </c>
      <c r="F11" s="40" t="s">
        <v>9</v>
      </c>
      <c r="G11" s="40" t="s">
        <v>6</v>
      </c>
      <c r="H11" s="54" t="s">
        <v>29</v>
      </c>
      <c r="I11" s="40" t="s">
        <v>4</v>
      </c>
      <c r="J11" s="41" t="s">
        <v>45</v>
      </c>
      <c r="K11" s="4"/>
      <c r="L11" s="3"/>
      <c r="M11" s="3"/>
    </row>
    <row r="12" spans="1:13" s="37" customFormat="1" ht="15" customHeight="1">
      <c r="A12" s="16"/>
      <c r="B12" s="20"/>
      <c r="C12" s="42">
        <v>41974</v>
      </c>
      <c r="D12" s="50" t="s">
        <v>31</v>
      </c>
      <c r="E12" s="50" t="s">
        <v>20</v>
      </c>
      <c r="F12" s="50" t="s">
        <v>10</v>
      </c>
      <c r="G12" s="49" t="s">
        <v>11</v>
      </c>
      <c r="H12" s="49" t="s">
        <v>25</v>
      </c>
      <c r="I12" s="69">
        <v>-200</v>
      </c>
      <c r="J12" s="73">
        <f>I12</f>
        <v>-200</v>
      </c>
      <c r="K12" s="4"/>
      <c r="L12" s="16"/>
      <c r="M12" s="16"/>
    </row>
    <row r="13" spans="1:13" s="37" customFormat="1" ht="15" customHeight="1">
      <c r="A13" s="16"/>
      <c r="B13" s="20"/>
      <c r="C13" s="42">
        <v>41978</v>
      </c>
      <c r="D13" s="67" t="s">
        <v>36</v>
      </c>
      <c r="E13" s="50" t="s">
        <v>21</v>
      </c>
      <c r="F13" s="50" t="s">
        <v>22</v>
      </c>
      <c r="G13" s="49" t="s">
        <v>23</v>
      </c>
      <c r="H13" s="49" t="s">
        <v>24</v>
      </c>
      <c r="I13" s="69">
        <v>-35</v>
      </c>
      <c r="J13" s="73">
        <f>IF(ISBLANK(I13),0,J12+I13)</f>
        <v>-235</v>
      </c>
      <c r="K13" s="4"/>
      <c r="L13" s="16"/>
      <c r="M13" s="16"/>
    </row>
    <row r="14" spans="1:13" s="37" customFormat="1" ht="15" customHeight="1">
      <c r="A14" s="16"/>
      <c r="B14" s="20"/>
      <c r="C14" s="42">
        <v>42014</v>
      </c>
      <c r="D14" s="50" t="s">
        <v>37</v>
      </c>
      <c r="E14" s="50" t="s">
        <v>19</v>
      </c>
      <c r="F14" s="50" t="s">
        <v>15</v>
      </c>
      <c r="G14" s="49" t="s">
        <v>17</v>
      </c>
      <c r="H14" s="49" t="s">
        <v>16</v>
      </c>
      <c r="I14" s="69">
        <v>-600</v>
      </c>
      <c r="J14" s="73">
        <f aca="true" t="shared" si="0" ref="J14:J33">IF(ISBLANK(I14),0,J13+I14)</f>
        <v>-835</v>
      </c>
      <c r="K14" s="4"/>
      <c r="L14" s="16"/>
      <c r="M14" s="16"/>
    </row>
    <row r="15" spans="1:13" ht="15" customHeight="1">
      <c r="A15" s="16"/>
      <c r="B15" s="20"/>
      <c r="C15" s="42">
        <v>42035</v>
      </c>
      <c r="D15" s="50" t="s">
        <v>31</v>
      </c>
      <c r="E15" s="50" t="s">
        <v>26</v>
      </c>
      <c r="F15" s="50" t="s">
        <v>27</v>
      </c>
      <c r="G15" s="49" t="s">
        <v>28</v>
      </c>
      <c r="H15" s="49" t="s">
        <v>48</v>
      </c>
      <c r="I15" s="69">
        <v>-900</v>
      </c>
      <c r="J15" s="73">
        <f t="shared" si="0"/>
        <v>-1735</v>
      </c>
      <c r="K15" s="4"/>
      <c r="L15" s="3"/>
      <c r="M15" s="3"/>
    </row>
    <row r="16" spans="1:13" ht="15" customHeight="1">
      <c r="A16" s="16"/>
      <c r="B16" s="20"/>
      <c r="C16" s="42">
        <v>42037</v>
      </c>
      <c r="D16" s="50" t="s">
        <v>38</v>
      </c>
      <c r="E16" s="50" t="s">
        <v>39</v>
      </c>
      <c r="F16" s="51"/>
      <c r="G16" s="49" t="s">
        <v>40</v>
      </c>
      <c r="H16" s="49" t="s">
        <v>41</v>
      </c>
      <c r="I16" s="69">
        <v>500</v>
      </c>
      <c r="J16" s="73">
        <f t="shared" si="0"/>
        <v>-1235</v>
      </c>
      <c r="K16" s="4"/>
      <c r="L16" s="3"/>
      <c r="M16" s="3"/>
    </row>
    <row r="17" spans="1:13" ht="15" customHeight="1">
      <c r="A17" s="16"/>
      <c r="B17" s="20"/>
      <c r="C17" s="42"/>
      <c r="D17" s="51"/>
      <c r="E17" s="51"/>
      <c r="F17" s="51"/>
      <c r="G17" s="43"/>
      <c r="H17" s="43"/>
      <c r="I17" s="69"/>
      <c r="J17" s="73">
        <f t="shared" si="0"/>
        <v>0</v>
      </c>
      <c r="K17" s="4"/>
      <c r="L17" s="3"/>
      <c r="M17" s="3"/>
    </row>
    <row r="18" spans="1:13" ht="15" customHeight="1">
      <c r="A18" s="16"/>
      <c r="B18" s="20"/>
      <c r="C18" s="42"/>
      <c r="D18" s="51"/>
      <c r="E18" s="51"/>
      <c r="F18" s="51"/>
      <c r="G18" s="43"/>
      <c r="H18" s="49"/>
      <c r="I18" s="69"/>
      <c r="J18" s="73">
        <f t="shared" si="0"/>
        <v>0</v>
      </c>
      <c r="K18" s="4"/>
      <c r="L18" s="3"/>
      <c r="M18" s="3"/>
    </row>
    <row r="19" spans="1:13" ht="15" customHeight="1">
      <c r="A19" s="16"/>
      <c r="B19" s="20"/>
      <c r="C19" s="42"/>
      <c r="D19" s="51"/>
      <c r="E19" s="51"/>
      <c r="F19" s="51"/>
      <c r="G19" s="43"/>
      <c r="H19" s="43"/>
      <c r="I19" s="69"/>
      <c r="J19" s="73">
        <f t="shared" si="0"/>
        <v>0</v>
      </c>
      <c r="K19" s="4"/>
      <c r="L19" s="3"/>
      <c r="M19" s="3"/>
    </row>
    <row r="20" spans="1:13" ht="15" customHeight="1">
      <c r="A20" s="16"/>
      <c r="B20" s="20"/>
      <c r="C20" s="42"/>
      <c r="D20" s="51"/>
      <c r="E20" s="51"/>
      <c r="F20" s="51"/>
      <c r="G20" s="43"/>
      <c r="H20" s="43"/>
      <c r="I20" s="69"/>
      <c r="J20" s="73">
        <f t="shared" si="0"/>
        <v>0</v>
      </c>
      <c r="K20" s="4"/>
      <c r="L20" s="3"/>
      <c r="M20" s="3"/>
    </row>
    <row r="21" spans="1:13" ht="15" customHeight="1">
      <c r="A21" s="16"/>
      <c r="B21" s="20"/>
      <c r="C21" s="42"/>
      <c r="D21" s="51"/>
      <c r="E21" s="51"/>
      <c r="F21" s="51"/>
      <c r="G21" s="43"/>
      <c r="H21" s="43"/>
      <c r="I21" s="69"/>
      <c r="J21" s="73">
        <f t="shared" si="0"/>
        <v>0</v>
      </c>
      <c r="K21" s="4"/>
      <c r="L21" s="3"/>
      <c r="M21" s="3"/>
    </row>
    <row r="22" spans="1:13" ht="15" customHeight="1">
      <c r="A22" s="16"/>
      <c r="B22" s="20"/>
      <c r="C22" s="42"/>
      <c r="D22" s="51"/>
      <c r="E22" s="51"/>
      <c r="F22" s="51"/>
      <c r="G22" s="43"/>
      <c r="H22" s="43"/>
      <c r="I22" s="69"/>
      <c r="J22" s="73">
        <f t="shared" si="0"/>
        <v>0</v>
      </c>
      <c r="K22" s="4"/>
      <c r="L22" s="3"/>
      <c r="M22" s="3"/>
    </row>
    <row r="23" spans="1:13" ht="15" customHeight="1">
      <c r="A23" s="16"/>
      <c r="B23" s="20"/>
      <c r="C23" s="42"/>
      <c r="D23" s="51"/>
      <c r="E23" s="51"/>
      <c r="F23" s="51"/>
      <c r="G23" s="43"/>
      <c r="H23" s="43"/>
      <c r="I23" s="69"/>
      <c r="J23" s="73">
        <f t="shared" si="0"/>
        <v>0</v>
      </c>
      <c r="K23" s="4"/>
      <c r="L23" s="3"/>
      <c r="M23" s="3"/>
    </row>
    <row r="24" spans="1:13" ht="15" customHeight="1">
      <c r="A24" s="16"/>
      <c r="B24" s="20"/>
      <c r="C24" s="42"/>
      <c r="D24" s="51"/>
      <c r="E24" s="51"/>
      <c r="F24" s="51"/>
      <c r="G24" s="43"/>
      <c r="H24" s="43"/>
      <c r="I24" s="69"/>
      <c r="J24" s="73">
        <f t="shared" si="0"/>
        <v>0</v>
      </c>
      <c r="K24" s="4"/>
      <c r="L24" s="3"/>
      <c r="M24" s="3"/>
    </row>
    <row r="25" spans="1:13" ht="15" customHeight="1">
      <c r="A25" s="16"/>
      <c r="B25" s="20"/>
      <c r="C25" s="42"/>
      <c r="D25" s="51"/>
      <c r="E25" s="51"/>
      <c r="F25" s="51"/>
      <c r="G25" s="43"/>
      <c r="H25" s="43"/>
      <c r="I25" s="69"/>
      <c r="J25" s="73">
        <f t="shared" si="0"/>
        <v>0</v>
      </c>
      <c r="K25" s="4"/>
      <c r="L25" s="3"/>
      <c r="M25" s="3"/>
    </row>
    <row r="26" spans="1:13" ht="15" customHeight="1">
      <c r="A26" s="16"/>
      <c r="B26" s="20"/>
      <c r="C26" s="42"/>
      <c r="D26" s="51"/>
      <c r="E26" s="51"/>
      <c r="F26" s="51"/>
      <c r="G26" s="43"/>
      <c r="H26" s="43"/>
      <c r="I26" s="69"/>
      <c r="J26" s="73">
        <f t="shared" si="0"/>
        <v>0</v>
      </c>
      <c r="K26" s="4"/>
      <c r="L26" s="3"/>
      <c r="M26" s="3"/>
    </row>
    <row r="27" spans="1:13" ht="15" customHeight="1">
      <c r="A27" s="16"/>
      <c r="B27" s="20"/>
      <c r="C27" s="42"/>
      <c r="D27" s="51"/>
      <c r="E27" s="51"/>
      <c r="F27" s="51"/>
      <c r="G27" s="43"/>
      <c r="H27" s="43"/>
      <c r="I27" s="69"/>
      <c r="J27" s="73">
        <f t="shared" si="0"/>
        <v>0</v>
      </c>
      <c r="K27" s="4"/>
      <c r="L27" s="3"/>
      <c r="M27" s="3"/>
    </row>
    <row r="28" spans="1:13" ht="15" customHeight="1">
      <c r="A28" s="16"/>
      <c r="B28" s="20"/>
      <c r="C28" s="42"/>
      <c r="D28" s="51"/>
      <c r="E28" s="51"/>
      <c r="F28" s="51"/>
      <c r="G28" s="43"/>
      <c r="H28" s="43"/>
      <c r="I28" s="69"/>
      <c r="J28" s="73">
        <f t="shared" si="0"/>
        <v>0</v>
      </c>
      <c r="K28" s="4"/>
      <c r="L28" s="3"/>
      <c r="M28" s="3"/>
    </row>
    <row r="29" spans="1:13" ht="15" customHeight="1">
      <c r="A29" s="16"/>
      <c r="B29" s="20"/>
      <c r="C29" s="42"/>
      <c r="D29" s="51"/>
      <c r="E29" s="51"/>
      <c r="F29" s="51"/>
      <c r="G29" s="43"/>
      <c r="H29" s="43"/>
      <c r="I29" s="69"/>
      <c r="J29" s="73">
        <f t="shared" si="0"/>
        <v>0</v>
      </c>
      <c r="K29" s="4"/>
      <c r="L29" s="3"/>
      <c r="M29" s="3"/>
    </row>
    <row r="30" spans="1:13" ht="15" customHeight="1">
      <c r="A30" s="16"/>
      <c r="B30" s="20"/>
      <c r="C30" s="42"/>
      <c r="D30" s="51"/>
      <c r="E30" s="51"/>
      <c r="F30" s="51"/>
      <c r="G30" s="43"/>
      <c r="H30" s="43"/>
      <c r="I30" s="69"/>
      <c r="J30" s="73">
        <f t="shared" si="0"/>
        <v>0</v>
      </c>
      <c r="K30" s="4"/>
      <c r="L30" s="3"/>
      <c r="M30" s="3"/>
    </row>
    <row r="31" spans="1:13" ht="15" customHeight="1">
      <c r="A31" s="16"/>
      <c r="B31" s="20"/>
      <c r="C31" s="42"/>
      <c r="D31" s="51"/>
      <c r="E31" s="51"/>
      <c r="F31" s="51"/>
      <c r="G31" s="43"/>
      <c r="H31" s="43"/>
      <c r="I31" s="69"/>
      <c r="J31" s="73">
        <f t="shared" si="0"/>
        <v>0</v>
      </c>
      <c r="K31" s="4"/>
      <c r="L31" s="3"/>
      <c r="M31" s="3"/>
    </row>
    <row r="32" spans="1:13" ht="15" customHeight="1">
      <c r="A32" s="16"/>
      <c r="B32" s="20"/>
      <c r="C32" s="47"/>
      <c r="D32" s="52"/>
      <c r="E32" s="52"/>
      <c r="F32" s="52"/>
      <c r="G32" s="45"/>
      <c r="H32" s="45"/>
      <c r="I32" s="70"/>
      <c r="J32" s="73">
        <f t="shared" si="0"/>
        <v>0</v>
      </c>
      <c r="K32" s="4"/>
      <c r="L32" s="3"/>
      <c r="M32" s="3"/>
    </row>
    <row r="33" spans="1:13" ht="15" customHeight="1">
      <c r="A33" s="16"/>
      <c r="B33" s="21"/>
      <c r="C33" s="48"/>
      <c r="D33" s="53"/>
      <c r="E33" s="53"/>
      <c r="F33" s="53"/>
      <c r="G33" s="46"/>
      <c r="H33" s="46"/>
      <c r="I33" s="71"/>
      <c r="J33" s="73">
        <f t="shared" si="0"/>
        <v>0</v>
      </c>
      <c r="K33" s="4"/>
      <c r="L33" s="3"/>
      <c r="M33" s="3"/>
    </row>
    <row r="34" spans="1:13" ht="12.75" customHeight="1">
      <c r="A34" s="16"/>
      <c r="B34" s="17"/>
      <c r="C34" s="68" t="s">
        <v>42</v>
      </c>
      <c r="D34" s="61"/>
      <c r="E34" s="61"/>
      <c r="F34" s="13"/>
      <c r="G34" s="13"/>
      <c r="H34" s="13"/>
      <c r="I34" s="66"/>
      <c r="J34" s="44"/>
      <c r="K34" s="4"/>
      <c r="L34" s="3"/>
      <c r="M34" s="3"/>
    </row>
    <row r="35" spans="1:13" ht="12.75" customHeight="1">
      <c r="A35" s="16"/>
      <c r="B35" s="17"/>
      <c r="C35" s="66" t="s">
        <v>43</v>
      </c>
      <c r="D35" s="66"/>
      <c r="E35" s="66"/>
      <c r="F35" s="10"/>
      <c r="G35" s="10"/>
      <c r="H35" s="10"/>
      <c r="I35" s="66" t="s">
        <v>46</v>
      </c>
      <c r="J35" s="74">
        <f>SUMIF(I12:I33,"&gt;0")</f>
        <v>500</v>
      </c>
      <c r="K35" s="4"/>
      <c r="L35" s="3"/>
      <c r="M35" s="3"/>
    </row>
    <row r="36" spans="1:13" ht="12.75" customHeight="1">
      <c r="A36" s="16"/>
      <c r="B36" s="17"/>
      <c r="C36" s="66" t="s">
        <v>33</v>
      </c>
      <c r="D36" s="66"/>
      <c r="E36" s="66"/>
      <c r="F36" s="10"/>
      <c r="G36" s="10"/>
      <c r="H36" s="10"/>
      <c r="I36" s="10" t="s">
        <v>47</v>
      </c>
      <c r="J36" s="44">
        <f>SUMIF(I12:I33,"&lt;0")</f>
        <v>-1735</v>
      </c>
      <c r="K36" s="4"/>
      <c r="L36" s="3"/>
      <c r="M36" s="3"/>
    </row>
    <row r="37" spans="1:13" ht="12.75" customHeight="1">
      <c r="A37" s="16"/>
      <c r="B37" s="17"/>
      <c r="C37" s="67" t="s">
        <v>34</v>
      </c>
      <c r="D37" s="10"/>
      <c r="E37" s="10"/>
      <c r="F37" s="10"/>
      <c r="G37" s="10"/>
      <c r="H37" s="10"/>
      <c r="I37" s="10" t="s">
        <v>44</v>
      </c>
      <c r="J37" s="44">
        <f>J35+J36</f>
        <v>-1235</v>
      </c>
      <c r="K37" s="4"/>
      <c r="L37" s="3"/>
      <c r="M37" s="3"/>
    </row>
    <row r="38" spans="1:13" ht="12.75" customHeight="1">
      <c r="A38" s="16"/>
      <c r="B38" s="17"/>
      <c r="C38" s="67" t="s">
        <v>35</v>
      </c>
      <c r="D38" s="10"/>
      <c r="E38" s="10"/>
      <c r="F38" s="10"/>
      <c r="G38" s="10"/>
      <c r="H38" s="10"/>
      <c r="I38" s="75"/>
      <c r="J38" s="44"/>
      <c r="K38" s="4"/>
      <c r="L38" s="3"/>
      <c r="M38" s="3"/>
    </row>
    <row r="39" spans="1:13" ht="12.75" customHeight="1" thickBot="1">
      <c r="A39" s="16"/>
      <c r="B39" s="22"/>
      <c r="C39" s="18"/>
      <c r="D39" s="18"/>
      <c r="E39" s="18"/>
      <c r="F39" s="18"/>
      <c r="G39" s="18"/>
      <c r="H39" s="18"/>
      <c r="I39" s="18"/>
      <c r="J39" s="23"/>
      <c r="K39" s="24"/>
      <c r="L39" s="3"/>
      <c r="M39" s="3"/>
    </row>
    <row r="40" spans="1:13" ht="13.5" thickTop="1">
      <c r="A40" s="3"/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H45" s="3"/>
      <c r="I45" s="3"/>
      <c r="K45" s="3"/>
      <c r="L45" s="3"/>
      <c r="M45" s="3"/>
    </row>
  </sheetData>
  <sheetProtection selectLockedCells="1"/>
  <dataValidations count="5">
    <dataValidation errorStyle="warning" type="date" allowBlank="1" showInputMessage="1" showErrorMessage="1" promptTitle="Beginning Date" prompt="Enter the first date of the pay period covered by this expense statement." errorTitle="Beginning Date" error="You must enter a date in this cell." sqref="J7">
      <formula1>33970</formula1>
      <formula2>65016</formula2>
    </dataValidation>
    <dataValidation errorStyle="warning" type="date" allowBlank="1" showInputMessage="1" showErrorMessage="1" promptTitle="Closing Date" prompt="Enter the last date of the pay period covered by this expense statement." errorTitle="Closing Date" error="You must enter a date in this cell." sqref="J8:J9">
      <formula1>33970</formula1>
      <formula2>65016</formula2>
    </dataValidation>
    <dataValidation type="date" operator="greaterThan" allowBlank="1" showErrorMessage="1" promptTitle="Date" errorTitle="Date" error="You must enter a date in this cell." sqref="C12:C31">
      <formula1>1</formula1>
    </dataValidation>
    <dataValidation type="textLength" allowBlank="1" promptTitle="Account" errorTitle="Account" error="You must enter the code for the account to which this should be charged." sqref="D12:H12 D14:D31 E13:H31">
      <formula1>0</formula1>
      <formula2>256</formula2>
    </dataValidation>
    <dataValidation allowBlank="1" sqref="I12:J33"/>
  </dataValidations>
  <printOptions horizontalCentered="1" verticalCentered="1"/>
  <pageMargins left="0.51" right="0.5" top="0.17" bottom="0.5" header="0.44" footer="0.5"/>
  <pageSetup fitToHeight="1" fitToWidth="1" horizontalDpi="600" verticalDpi="600" orientation="landscape" scale="81" r:id="rId1"/>
  <headerFooter alignWithMargins="0">
    <oddHeader>&amp;C&amp;"Times New Roman,Regular"&amp;18 2003 MATE/MTS ROV Committee Student Competition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jzande</cp:lastModifiedBy>
  <cp:lastPrinted>2002-11-19T19:17:27Z</cp:lastPrinted>
  <dcterms:created xsi:type="dcterms:W3CDTF">2000-03-05T05:51:58Z</dcterms:created>
  <dcterms:modified xsi:type="dcterms:W3CDTF">2014-11-21T23:52:35Z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-206470341</vt:i4>
  </property>
  <property fmtid="{D5CDD505-2E9C-101B-9397-08002B2CF9AE}" pid="3" name="_EmailSubject">
    <vt:lpwstr>Budget expense</vt:lpwstr>
  </property>
  <property fmtid="{D5CDD505-2E9C-101B-9397-08002B2CF9AE}" pid="4" name="_AuthorEmail">
    <vt:lpwstr>dconway@marinetech.org</vt:lpwstr>
  </property>
  <property fmtid="{D5CDD505-2E9C-101B-9397-08002B2CF9AE}" pid="5" name="_AuthorEmailDisplayName">
    <vt:lpwstr>Dianne Conway</vt:lpwstr>
  </property>
  <property fmtid="{D5CDD505-2E9C-101B-9397-08002B2CF9AE}" pid="6" name="_ReviewingToolsShownOnce">
    <vt:lpwstr/>
  </property>
</Properties>
</file>